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<sst xmlns="http://schemas.openxmlformats.org/spreadsheetml/2006/main" count="173" uniqueCount="116">
  <si>
    <t>"Согласовано"</t>
  </si>
  <si>
    <t xml:space="preserve"> </t>
  </si>
  <si>
    <t>№ п/п</t>
  </si>
  <si>
    <t>Наименование видов расходов</t>
  </si>
  <si>
    <t>Дата мероприятия</t>
  </si>
  <si>
    <t>Статья</t>
  </si>
  <si>
    <t>Сумма (год)</t>
  </si>
  <si>
    <t>I</t>
  </si>
  <si>
    <t>II</t>
  </si>
  <si>
    <t>III</t>
  </si>
  <si>
    <t>IV</t>
  </si>
  <si>
    <t>1.</t>
  </si>
  <si>
    <t>2.</t>
  </si>
  <si>
    <t>август</t>
  </si>
  <si>
    <t>апрель-июнь</t>
  </si>
  <si>
    <t>Поездка на кремлёвскую ёлку /г. Москва/ Для сопровождающего:  суточные во время следования.</t>
  </si>
  <si>
    <t>декабрь</t>
  </si>
  <si>
    <t>март</t>
  </si>
  <si>
    <t>Командировочные расходы для сотрудников ИМЦ /суточные/</t>
  </si>
  <si>
    <t>январь-декабрь</t>
  </si>
  <si>
    <t>Итого по статье 212</t>
  </si>
  <si>
    <t>Итого по статье 221</t>
  </si>
  <si>
    <t>Автоуслуги /поездка на обл. авг. педсовет/</t>
  </si>
  <si>
    <t>Командировочные расходы для сотрудников ИМЦ /проезд/</t>
  </si>
  <si>
    <t>сентябрь-</t>
  </si>
  <si>
    <t>Курсовая переподготовка методистов ИМЦ /проезд/</t>
  </si>
  <si>
    <t>Автоуслуги/поездка на областное родительское собрание/</t>
  </si>
  <si>
    <t>Автоуслуги /учебные сборы для юношей ОУ/</t>
  </si>
  <si>
    <t>апрель</t>
  </si>
  <si>
    <t>Автоуслуги /чествование медалистов в С-П/</t>
  </si>
  <si>
    <t>июнь</t>
  </si>
  <si>
    <t>Итого по статье 222</t>
  </si>
  <si>
    <t>Аренда зала в ДК /районная родительская конференция/</t>
  </si>
  <si>
    <t>Аренда зала в ДК /чествование медалистов/</t>
  </si>
  <si>
    <t>Итого по статье 224</t>
  </si>
  <si>
    <t>Обслуживание компьютерной и видеотехники, принтера, множительной / Интернет, локальная сеть/</t>
  </si>
  <si>
    <t>май-июнь</t>
  </si>
  <si>
    <t>4.</t>
  </si>
  <si>
    <t>5.</t>
  </si>
  <si>
    <t>Оплата по трудовым договорам за косметический ремонт помещения ИМЦ</t>
  </si>
  <si>
    <t>май-июль</t>
  </si>
  <si>
    <t>6.</t>
  </si>
  <si>
    <t>Итого по статье 225</t>
  </si>
  <si>
    <t>7.</t>
  </si>
  <si>
    <t>январь-май</t>
  </si>
  <si>
    <t>январь - декабрь</t>
  </si>
  <si>
    <t>Итого по статье 226</t>
  </si>
  <si>
    <t>Поездка на кремлёвскую ёлку /г. Москва/ Для детей: проезд, питание во время следования.</t>
  </si>
  <si>
    <t xml:space="preserve">         </t>
  </si>
  <si>
    <t>Итого по статье 290</t>
  </si>
  <si>
    <t>Подписка для библиотеки ИМЦ</t>
  </si>
  <si>
    <t>Приобретение методической литературы для  библиотеки ИМЦ</t>
  </si>
  <si>
    <t>Приобретение  компьютерной техники</t>
  </si>
  <si>
    <t>Итого по статье 310</t>
  </si>
  <si>
    <t>Приобретение материалов для косметического ремонта</t>
  </si>
  <si>
    <t>Итого по статье 340</t>
  </si>
  <si>
    <t>Итого</t>
  </si>
  <si>
    <t>октябрь</t>
  </si>
  <si>
    <t>3.</t>
  </si>
  <si>
    <t>Аренда зала в ДК  /чествование участников районного конкурсов "Учитель года", "Классный, самый классный", "Воспитатель года"</t>
  </si>
  <si>
    <t>1 раз в квартал</t>
  </si>
  <si>
    <t>8.</t>
  </si>
  <si>
    <t>9.</t>
  </si>
  <si>
    <t>10.</t>
  </si>
  <si>
    <t>апрель, сентябрь</t>
  </si>
  <si>
    <t>Чествование медалистов и талантливых детей (премии, книги, цветы)</t>
  </si>
  <si>
    <t>Обновление СИЗ и первичных средств пожаротушения</t>
  </si>
  <si>
    <t>апрель-май</t>
  </si>
  <si>
    <t>в течение года (по мере необходимости)</t>
  </si>
  <si>
    <t xml:space="preserve">Оформление сцены в ДК к праздникам </t>
  </si>
  <si>
    <t>Организация и оплата курсов по ГО и ЧС</t>
  </si>
  <si>
    <t>апрель, октябрь</t>
  </si>
  <si>
    <t>Заведующий МКУ "Лужский ИМЦ"                           /Сугакова/</t>
  </si>
  <si>
    <t>Директор МКУ "Лужский ЦБУК"</t>
  </si>
  <si>
    <t xml:space="preserve">                           Е.Е. Вадина</t>
  </si>
  <si>
    <t>февраль-апрель, октябрь</t>
  </si>
  <si>
    <t>Поездка на кремлёвскую ёлку /г. Москва/ (заказ автобуса до г.Санкт-Петербурга и обратно)</t>
  </si>
  <si>
    <t>Гридневой М.А.</t>
  </si>
  <si>
    <t xml:space="preserve">Оплата услуг связи </t>
  </si>
  <si>
    <t>Аренда зала в ДК (фестиваль "Рождественский ангел", фестиваль социальных проектов)</t>
  </si>
  <si>
    <t xml:space="preserve">Обслуживание первичных средств пожаротушения (зарядка огнетушителей) </t>
  </si>
  <si>
    <t>Автоуслуги (поездка на областной финал конкурса "Безопасное колесо -2016")</t>
  </si>
  <si>
    <t>май - июнь</t>
  </si>
  <si>
    <t>Автоуслуги (выездные семинары учителей, организованные поездки старшеклассников на Дни открытых дверей в ВУЗы, в Президентскую библиотеку и др.)</t>
  </si>
  <si>
    <t>Автоуслуги /поездка на  обл. праздник, посв. Дню учителя/</t>
  </si>
  <si>
    <t>11.</t>
  </si>
  <si>
    <t>Печатание районных  олимпиадных заданий в КЦ</t>
  </si>
  <si>
    <t>Канцелярские расходы для организации работы районной ПМПК</t>
  </si>
  <si>
    <t xml:space="preserve">Канцелярские расходы </t>
  </si>
  <si>
    <t>Фестиваль школьных социальных проектов, районный чемпионат школьных команд по Дебатам, День партизанской славы, интеллектуальный марафон "Наследие", районный конкурс чтецов "Живая классика"</t>
  </si>
  <si>
    <t>февраль-март</t>
  </si>
  <si>
    <t>Заправка картриджей (8 картриджей)</t>
  </si>
  <si>
    <t>Печатание материалов для проведения ВПР в 4-х классах, пробных диагностических работ в рамках подготовки к ГИА</t>
  </si>
  <si>
    <t>Главному экономисту МКУ "Лужский ЦБУК"</t>
  </si>
  <si>
    <t>Интернет, ЭЦП</t>
  </si>
  <si>
    <t>Хоз. товары, в т.ч. моющие средства</t>
  </si>
  <si>
    <t>"__" июля 2017 года.</t>
  </si>
  <si>
    <t>Смета расходов по ИМЦ на 2018 год</t>
  </si>
  <si>
    <t>Автоуслуги (региональный чемпионат молодых профессионалов Worldskills, поездки на областные соревнования, областные слеты)</t>
  </si>
  <si>
    <t xml:space="preserve">Курсовая подготовка методистов ИМЦ </t>
  </si>
  <si>
    <t>Оплата преподавателям ВУЗов, специалистам за лекции по трудовым договорам (в рамках районной научно-практической конференции, межрегионального чемпионата по дебатам)</t>
  </si>
  <si>
    <t>Оплата по трудовым договорам (видеосъемка, подготовка видеоматериалов к районным мероприятиям, техническое сопровождение районных мероприятий)</t>
  </si>
  <si>
    <t>Оплата по трудовым договорам (руководство районным родительским Советом, организация учебных сборов по математике в рамках подготовки к муниципальному и областному этапам всероссийской олимпиады школьников по математике</t>
  </si>
  <si>
    <t>Районная родительская конференция, районная научно-практическая конференция (цветы,книги)</t>
  </si>
  <si>
    <t>Районные мероприятия "Зарница. Школа безопасности", "Безопасное колесо" (подарки победителям и призерам)</t>
  </si>
  <si>
    <t>Приобретение призов для  проведения районных конкурсов ученических проектов (по математике, по физике, по информатике и др.)</t>
  </si>
  <si>
    <t>Конкурсы, посвященные памятным датам (День народного единства, День освобождения г. Луги, День  Победы и др.) (подарки победителям и призерам конкурсов)</t>
  </si>
  <si>
    <t>Чествование победителей и лауреатов профессиональных конкурсов ("Учитель года", "Класный, самый класный, Педагогический дебют"), августовская педагогическая конференция /книги, цветы/</t>
  </si>
  <si>
    <t>Издание районного инф. бюллетеня,  информационно-аналитических материалов к конференциям, газеты для родителей, печатание дипломов и грамот /печатание в типографии КЦ/</t>
  </si>
  <si>
    <t>Печатание буклетов, информационного стенда к областной выставке (в рамках областного педсовета)</t>
  </si>
  <si>
    <t>Т.Я. Наумова</t>
  </si>
  <si>
    <t>апрель, август, октябрь</t>
  </si>
  <si>
    <t>апрель-май, сентябрь</t>
  </si>
  <si>
    <t>апрель-май, октябрь-ноябрь</t>
  </si>
  <si>
    <t>февраль, май, ноябрь</t>
  </si>
  <si>
    <t>февраль-март, апрель-июнь, август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</si>
</sst>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14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right" vertical="top" wrapText="1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4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C58" sqref="C58"/>
    </sheetView>
  </sheetViews>
  <sheetFormatPr defaultColWidth="9.00390625" defaultRowHeight="12.75"/>
  <cols>
    <col min="1" max="1" width="5.25390625" style="0" customWidth="1"/>
    <col min="2" max="2" width="37.625" style="0" customWidth="1"/>
    <col min="3" max="3" width="10.125" style="0" customWidth="1"/>
    <col min="4" max="4" width="8.25390625" style="0" customWidth="1"/>
    <col min="5" max="5" width="14.375" style="0" customWidth="1"/>
    <col min="6" max="6" width="10.75390625" style="0" customWidth="1"/>
    <col min="7" max="7" width="13.75390625" style="0" customWidth="1"/>
    <col min="8" max="8" width="12.625" style="0" customWidth="1"/>
    <col min="9" max="9" width="12.75390625" style="41" customWidth="1"/>
    <col min="10" max="10" width="12.00390625" style="1" customWidth="1"/>
    <col min="11" max="12" width="10.875" style="1" customWidth="1"/>
  </cols>
  <sheetData>
    <row r="1" spans="8:9" ht="12.75">
      <c r="H1" s="1"/>
      <c r="I1" s="1"/>
    </row>
    <row r="2" spans="3:9" ht="12.75">
      <c r="C2" s="2"/>
      <c r="D2" s="2"/>
      <c r="E2" s="2"/>
      <c r="F2" s="2"/>
      <c r="G2" s="2"/>
      <c r="I2" s="1"/>
    </row>
    <row r="3" spans="2:12" ht="27" customHeight="1">
      <c r="B3" t="s">
        <v>0</v>
      </c>
      <c r="F3" s="51" t="s">
        <v>93</v>
      </c>
      <c r="G3" s="51"/>
      <c r="H3" s="51"/>
      <c r="I3" s="51"/>
      <c r="J3" s="3"/>
      <c r="K3" s="3"/>
      <c r="L3" s="3"/>
    </row>
    <row r="4" spans="2:12" ht="12.75">
      <c r="B4" t="s">
        <v>73</v>
      </c>
      <c r="F4" s="4" t="s">
        <v>77</v>
      </c>
      <c r="G4" s="5"/>
      <c r="H4" s="5"/>
      <c r="I4" s="6"/>
      <c r="J4" s="6"/>
      <c r="K4" s="6"/>
      <c r="L4" s="6"/>
    </row>
    <row r="5" spans="2:12" ht="12.75">
      <c r="B5" t="s">
        <v>74</v>
      </c>
      <c r="F5" s="6" t="s">
        <v>1</v>
      </c>
      <c r="G5" s="6"/>
      <c r="H5" s="6"/>
      <c r="I5" s="6"/>
      <c r="J5" s="6"/>
      <c r="K5" s="6"/>
      <c r="L5" s="6"/>
    </row>
    <row r="6" spans="2:12" ht="12.75">
      <c r="B6" t="s">
        <v>96</v>
      </c>
      <c r="F6" s="52" t="s">
        <v>97</v>
      </c>
      <c r="G6" s="52"/>
      <c r="H6" s="52"/>
      <c r="I6" s="6"/>
      <c r="J6" s="6"/>
      <c r="K6" s="6"/>
      <c r="L6" s="6"/>
    </row>
    <row r="7" spans="6:12" ht="12.75">
      <c r="F7" s="52"/>
      <c r="G7" s="52"/>
      <c r="H7" s="4"/>
      <c r="I7" s="6"/>
      <c r="J7" s="6"/>
      <c r="K7" s="6"/>
      <c r="L7" s="6"/>
    </row>
    <row r="8" spans="1:12" ht="47.2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42"/>
      <c r="K8" s="9"/>
      <c r="L8" s="9"/>
    </row>
    <row r="9" spans="1:10" ht="47.25">
      <c r="A9" s="10" t="s">
        <v>11</v>
      </c>
      <c r="B9" s="10" t="s">
        <v>15</v>
      </c>
      <c r="C9" s="7" t="s">
        <v>16</v>
      </c>
      <c r="D9" s="17">
        <v>212</v>
      </c>
      <c r="E9" s="18">
        <v>15000</v>
      </c>
      <c r="F9" s="48"/>
      <c r="G9" s="48"/>
      <c r="H9" s="48"/>
      <c r="I9" s="18">
        <v>15000</v>
      </c>
      <c r="J9" s="35"/>
    </row>
    <row r="10" spans="1:10" ht="31.5">
      <c r="A10" s="10" t="s">
        <v>12</v>
      </c>
      <c r="B10" s="21" t="s">
        <v>18</v>
      </c>
      <c r="C10" s="7" t="s">
        <v>19</v>
      </c>
      <c r="D10" s="17">
        <v>212</v>
      </c>
      <c r="E10" s="18">
        <v>20000</v>
      </c>
      <c r="F10" s="18">
        <v>5000</v>
      </c>
      <c r="G10" s="18">
        <v>5000</v>
      </c>
      <c r="H10" s="18">
        <v>5000</v>
      </c>
      <c r="I10" s="18">
        <v>5000</v>
      </c>
      <c r="J10" s="35"/>
    </row>
    <row r="11" spans="1:12" s="15" customFormat="1" ht="30.75" customHeight="1">
      <c r="A11" s="13"/>
      <c r="B11" s="22" t="s">
        <v>20</v>
      </c>
      <c r="C11" s="23"/>
      <c r="D11" s="23"/>
      <c r="E11" s="24">
        <f>SUM(E9:E10)</f>
        <v>35000</v>
      </c>
      <c r="F11" s="24">
        <f>SUM(F9:F10)</f>
        <v>5000</v>
      </c>
      <c r="G11" s="24">
        <f>SUM(G9:G10)</f>
        <v>5000</v>
      </c>
      <c r="H11" s="24">
        <f>SUM(H10:H10)</f>
        <v>5000</v>
      </c>
      <c r="I11" s="24">
        <f>SUM(I9:I10)</f>
        <v>20000</v>
      </c>
      <c r="J11" s="36"/>
      <c r="K11" s="25"/>
      <c r="L11" s="25"/>
    </row>
    <row r="12" spans="1:10" ht="31.5">
      <c r="A12" s="10">
        <v>1</v>
      </c>
      <c r="B12" s="26" t="s">
        <v>78</v>
      </c>
      <c r="C12" s="17" t="s">
        <v>19</v>
      </c>
      <c r="D12" s="17">
        <v>221</v>
      </c>
      <c r="E12" s="18">
        <v>67416</v>
      </c>
      <c r="F12" s="18">
        <v>16854</v>
      </c>
      <c r="G12" s="18">
        <v>16854</v>
      </c>
      <c r="H12" s="18">
        <v>16854</v>
      </c>
      <c r="I12" s="18">
        <v>16854</v>
      </c>
      <c r="J12" s="35"/>
    </row>
    <row r="13" spans="1:10" ht="31.5">
      <c r="A13" s="10" t="s">
        <v>12</v>
      </c>
      <c r="B13" s="26" t="s">
        <v>94</v>
      </c>
      <c r="C13" s="17" t="s">
        <v>19</v>
      </c>
      <c r="D13" s="17">
        <v>221</v>
      </c>
      <c r="E13" s="18">
        <v>21400</v>
      </c>
      <c r="F13" s="18">
        <v>4500</v>
      </c>
      <c r="G13" s="18">
        <v>4500</v>
      </c>
      <c r="H13" s="18">
        <v>4500</v>
      </c>
      <c r="I13" s="18">
        <v>7900</v>
      </c>
      <c r="J13" s="35"/>
    </row>
    <row r="14" spans="1:12" s="15" customFormat="1" ht="36" customHeight="1">
      <c r="A14" s="13"/>
      <c r="B14" s="22" t="s">
        <v>21</v>
      </c>
      <c r="C14" s="23"/>
      <c r="D14" s="23"/>
      <c r="E14" s="24">
        <v>88816</v>
      </c>
      <c r="F14" s="24">
        <v>21354</v>
      </c>
      <c r="G14" s="24">
        <v>21354</v>
      </c>
      <c r="H14" s="24">
        <v>21354</v>
      </c>
      <c r="I14" s="24">
        <v>24754</v>
      </c>
      <c r="J14" s="37"/>
      <c r="K14" s="25"/>
      <c r="L14" s="25"/>
    </row>
    <row r="15" spans="1:12" ht="31.5">
      <c r="A15" s="10">
        <v>1</v>
      </c>
      <c r="B15" s="21" t="s">
        <v>22</v>
      </c>
      <c r="C15" s="7" t="s">
        <v>13</v>
      </c>
      <c r="D15" s="7">
        <v>222</v>
      </c>
      <c r="E15" s="18">
        <v>32000</v>
      </c>
      <c r="F15" s="19"/>
      <c r="G15" s="19"/>
      <c r="H15" s="18">
        <v>32000</v>
      </c>
      <c r="I15" s="19"/>
      <c r="J15" s="38"/>
      <c r="K15" s="28"/>
      <c r="L15" s="28"/>
    </row>
    <row r="16" spans="1:12" ht="78.75">
      <c r="A16" s="10" t="s">
        <v>12</v>
      </c>
      <c r="B16" s="21" t="s">
        <v>98</v>
      </c>
      <c r="C16" s="7" t="s">
        <v>82</v>
      </c>
      <c r="D16" s="7">
        <v>222</v>
      </c>
      <c r="E16" s="18">
        <v>160000</v>
      </c>
      <c r="F16" s="18">
        <v>60000</v>
      </c>
      <c r="G16" s="18">
        <v>100000</v>
      </c>
      <c r="H16" s="19"/>
      <c r="I16" s="19"/>
      <c r="J16" s="38"/>
      <c r="K16" s="28"/>
      <c r="L16" s="28"/>
    </row>
    <row r="17" spans="1:12" ht="47.25">
      <c r="A17" s="10" t="s">
        <v>58</v>
      </c>
      <c r="B17" s="21" t="s">
        <v>81</v>
      </c>
      <c r="C17" s="7" t="s">
        <v>57</v>
      </c>
      <c r="D17" s="7">
        <v>222</v>
      </c>
      <c r="E17" s="18">
        <v>15000</v>
      </c>
      <c r="F17" s="19"/>
      <c r="G17" s="19"/>
      <c r="H17" s="19"/>
      <c r="I17" s="18">
        <v>15000</v>
      </c>
      <c r="J17" s="38"/>
      <c r="K17" s="28"/>
      <c r="L17" s="28"/>
    </row>
    <row r="18" spans="1:12" ht="78.75">
      <c r="A18" s="10" t="s">
        <v>37</v>
      </c>
      <c r="B18" s="21" t="s">
        <v>83</v>
      </c>
      <c r="C18" s="7" t="s">
        <v>45</v>
      </c>
      <c r="D18" s="7">
        <v>222</v>
      </c>
      <c r="E18" s="18">
        <v>220000</v>
      </c>
      <c r="F18" s="18">
        <v>30000</v>
      </c>
      <c r="G18" s="18">
        <v>80000</v>
      </c>
      <c r="H18" s="18">
        <v>30000</v>
      </c>
      <c r="I18" s="18">
        <v>80000</v>
      </c>
      <c r="J18" s="49"/>
      <c r="K18" s="28"/>
      <c r="L18" s="28"/>
    </row>
    <row r="19" spans="1:12" ht="31.5">
      <c r="A19" s="10" t="s">
        <v>38</v>
      </c>
      <c r="B19" s="21" t="s">
        <v>23</v>
      </c>
      <c r="C19" s="7" t="s">
        <v>19</v>
      </c>
      <c r="D19" s="7">
        <v>222</v>
      </c>
      <c r="E19" s="18">
        <v>30000</v>
      </c>
      <c r="F19" s="18">
        <v>5000</v>
      </c>
      <c r="G19" s="18">
        <v>5000</v>
      </c>
      <c r="H19" s="18">
        <v>10000</v>
      </c>
      <c r="I19" s="18">
        <v>10000</v>
      </c>
      <c r="J19" s="49"/>
      <c r="K19" s="28"/>
      <c r="L19" s="28"/>
    </row>
    <row r="20" spans="1:10" ht="31.5">
      <c r="A20" s="10" t="s">
        <v>41</v>
      </c>
      <c r="B20" s="21" t="s">
        <v>84</v>
      </c>
      <c r="C20" s="7" t="s">
        <v>24</v>
      </c>
      <c r="D20" s="7">
        <v>222</v>
      </c>
      <c r="E20" s="18">
        <v>23000</v>
      </c>
      <c r="F20" s="48"/>
      <c r="G20" s="48"/>
      <c r="H20" s="18">
        <v>23000</v>
      </c>
      <c r="I20" s="48"/>
      <c r="J20" s="50"/>
    </row>
    <row r="21" spans="1:12" ht="31.5">
      <c r="A21" s="10" t="s">
        <v>43</v>
      </c>
      <c r="B21" s="16" t="s">
        <v>25</v>
      </c>
      <c r="C21" s="7" t="s">
        <v>19</v>
      </c>
      <c r="D21" s="7">
        <v>222</v>
      </c>
      <c r="E21" s="18">
        <v>20000</v>
      </c>
      <c r="F21" s="18">
        <v>5000</v>
      </c>
      <c r="G21" s="18">
        <v>5000</v>
      </c>
      <c r="H21" s="18">
        <v>5000</v>
      </c>
      <c r="I21" s="18">
        <v>5000</v>
      </c>
      <c r="J21" s="49"/>
      <c r="K21" s="28"/>
      <c r="L21" s="28"/>
    </row>
    <row r="22" spans="1:10" ht="31.5">
      <c r="A22" s="10" t="s">
        <v>61</v>
      </c>
      <c r="B22" s="16" t="s">
        <v>26</v>
      </c>
      <c r="C22" s="8" t="s">
        <v>17</v>
      </c>
      <c r="D22" s="7">
        <v>222</v>
      </c>
      <c r="E22" s="18">
        <v>14000</v>
      </c>
      <c r="F22" s="18">
        <v>14000</v>
      </c>
      <c r="G22" s="18"/>
      <c r="H22" s="48"/>
      <c r="I22" s="48"/>
      <c r="J22" s="50"/>
    </row>
    <row r="23" spans="1:10" ht="31.5">
      <c r="A23" s="10" t="s">
        <v>62</v>
      </c>
      <c r="B23" s="16" t="s">
        <v>27</v>
      </c>
      <c r="C23" s="8" t="s">
        <v>28</v>
      </c>
      <c r="D23" s="7">
        <v>222</v>
      </c>
      <c r="E23" s="18">
        <v>10000</v>
      </c>
      <c r="F23" s="18"/>
      <c r="G23" s="18">
        <v>10000</v>
      </c>
      <c r="H23" s="48"/>
      <c r="I23" s="48"/>
      <c r="J23" s="50"/>
    </row>
    <row r="24" spans="1:10" ht="31.5">
      <c r="A24" s="10" t="s">
        <v>63</v>
      </c>
      <c r="B24" s="16" t="s">
        <v>29</v>
      </c>
      <c r="C24" s="8" t="s">
        <v>30</v>
      </c>
      <c r="D24" s="7">
        <v>222</v>
      </c>
      <c r="E24" s="18">
        <v>23000</v>
      </c>
      <c r="F24" s="19"/>
      <c r="G24" s="18">
        <v>23000</v>
      </c>
      <c r="H24" s="20"/>
      <c r="I24" s="20"/>
      <c r="J24" s="35"/>
    </row>
    <row r="25" spans="1:12" ht="47.25">
      <c r="A25" s="10" t="s">
        <v>85</v>
      </c>
      <c r="B25" s="10" t="s">
        <v>76</v>
      </c>
      <c r="C25" s="7" t="s">
        <v>16</v>
      </c>
      <c r="D25" s="7">
        <v>222</v>
      </c>
      <c r="E25" s="18">
        <v>20000</v>
      </c>
      <c r="F25" s="20"/>
      <c r="G25" s="20"/>
      <c r="H25" s="20"/>
      <c r="I25" s="18">
        <v>20000</v>
      </c>
      <c r="J25" s="38"/>
      <c r="K25" s="28"/>
      <c r="L25" s="28"/>
    </row>
    <row r="26" spans="1:12" s="15" customFormat="1" ht="33" customHeight="1">
      <c r="A26" s="13"/>
      <c r="B26" s="22" t="s">
        <v>31</v>
      </c>
      <c r="C26" s="14"/>
      <c r="D26" s="14"/>
      <c r="E26" s="24">
        <f>SUM(E15:E25)</f>
        <v>567000</v>
      </c>
      <c r="F26" s="27">
        <f>SUM(F15:F25)</f>
        <v>114000</v>
      </c>
      <c r="G26" s="27">
        <f>SUM(G15:G25)</f>
        <v>223000</v>
      </c>
      <c r="H26" s="27">
        <f>SUM(H15:H25)</f>
        <v>100000</v>
      </c>
      <c r="I26" s="27">
        <f>SUM(I15:I25)</f>
        <v>130000</v>
      </c>
      <c r="J26" s="37"/>
      <c r="K26" s="25"/>
      <c r="L26" s="25"/>
    </row>
    <row r="27" spans="1:12" ht="63">
      <c r="A27" s="10" t="s">
        <v>11</v>
      </c>
      <c r="B27" s="16" t="s">
        <v>59</v>
      </c>
      <c r="C27" s="8" t="s">
        <v>17</v>
      </c>
      <c r="D27" s="11">
        <v>224</v>
      </c>
      <c r="E27" s="18">
        <v>6000</v>
      </c>
      <c r="F27" s="19">
        <v>3000</v>
      </c>
      <c r="G27" s="19">
        <v>3000</v>
      </c>
      <c r="H27" s="19"/>
      <c r="I27" s="19"/>
      <c r="J27" s="38"/>
      <c r="K27" s="28"/>
      <c r="L27" s="28"/>
    </row>
    <row r="28" spans="1:12" ht="31.5">
      <c r="A28" s="10" t="s">
        <v>12</v>
      </c>
      <c r="B28" s="16" t="s">
        <v>32</v>
      </c>
      <c r="C28" s="8" t="s">
        <v>28</v>
      </c>
      <c r="D28" s="11">
        <v>224</v>
      </c>
      <c r="E28" s="18">
        <v>3000</v>
      </c>
      <c r="F28" s="19">
        <v>3000</v>
      </c>
      <c r="G28" s="19"/>
      <c r="H28" s="19"/>
      <c r="I28" s="19"/>
      <c r="J28" s="38"/>
      <c r="K28" s="28"/>
      <c r="L28" s="28"/>
    </row>
    <row r="29" spans="1:12" ht="31.5">
      <c r="A29" s="10" t="s">
        <v>58</v>
      </c>
      <c r="B29" s="16" t="s">
        <v>33</v>
      </c>
      <c r="C29" s="8" t="s">
        <v>30</v>
      </c>
      <c r="D29" s="11">
        <v>224</v>
      </c>
      <c r="E29" s="18">
        <v>3000</v>
      </c>
      <c r="F29" s="19"/>
      <c r="G29" s="19">
        <v>3000</v>
      </c>
      <c r="H29" s="19"/>
      <c r="I29" s="19"/>
      <c r="J29" s="38"/>
      <c r="K29" s="28"/>
      <c r="L29" s="28"/>
    </row>
    <row r="30" spans="1:12" ht="47.25">
      <c r="A30" s="10" t="s">
        <v>37</v>
      </c>
      <c r="B30" s="16" t="s">
        <v>79</v>
      </c>
      <c r="C30" s="8" t="s">
        <v>17</v>
      </c>
      <c r="D30" s="11">
        <v>224</v>
      </c>
      <c r="E30" s="18">
        <v>6000</v>
      </c>
      <c r="F30" s="19">
        <v>3000</v>
      </c>
      <c r="G30" s="19"/>
      <c r="H30" s="19"/>
      <c r="I30" s="19">
        <v>3000</v>
      </c>
      <c r="J30" s="38"/>
      <c r="K30" s="28"/>
      <c r="L30" s="28"/>
    </row>
    <row r="31" spans="1:12" s="15" customFormat="1" ht="29.25" customHeight="1">
      <c r="A31" s="13"/>
      <c r="B31" s="22" t="s">
        <v>34</v>
      </c>
      <c r="C31" s="14"/>
      <c r="D31" s="14"/>
      <c r="E31" s="24">
        <f>SUM(E27:E30)</f>
        <v>18000</v>
      </c>
      <c r="F31" s="27">
        <f>SUM(F27:F30)</f>
        <v>9000</v>
      </c>
      <c r="G31" s="27">
        <f>SUM(G27:G29)</f>
        <v>6000</v>
      </c>
      <c r="H31" s="27">
        <f>SUM(H27:H29)</f>
        <v>0</v>
      </c>
      <c r="I31" s="27">
        <v>3000</v>
      </c>
      <c r="J31" s="37"/>
      <c r="K31" s="25"/>
      <c r="L31" s="25"/>
    </row>
    <row r="32" spans="1:12" ht="63">
      <c r="A32" s="10">
        <v>1</v>
      </c>
      <c r="B32" s="21" t="s">
        <v>35</v>
      </c>
      <c r="C32" s="8" t="s">
        <v>19</v>
      </c>
      <c r="D32" s="8">
        <v>225</v>
      </c>
      <c r="E32" s="18">
        <v>90000</v>
      </c>
      <c r="F32" s="18">
        <v>22500</v>
      </c>
      <c r="G32" s="18">
        <v>22500</v>
      </c>
      <c r="H32" s="18">
        <v>22500</v>
      </c>
      <c r="I32" s="18">
        <v>22500</v>
      </c>
      <c r="J32" s="38"/>
      <c r="K32" s="28"/>
      <c r="L32" s="28"/>
    </row>
    <row r="33" spans="1:12" ht="47.25">
      <c r="A33" s="10" t="s">
        <v>12</v>
      </c>
      <c r="B33" s="21" t="s">
        <v>39</v>
      </c>
      <c r="C33" s="8" t="s">
        <v>40</v>
      </c>
      <c r="D33" s="8">
        <v>225</v>
      </c>
      <c r="E33" s="18">
        <v>50000</v>
      </c>
      <c r="F33" s="18"/>
      <c r="G33" s="18"/>
      <c r="H33" s="18">
        <v>50000</v>
      </c>
      <c r="I33" s="18"/>
      <c r="J33" s="38"/>
      <c r="K33" s="28"/>
      <c r="L33" s="28"/>
    </row>
    <row r="34" spans="1:12" ht="31.5">
      <c r="A34" s="10" t="s">
        <v>58</v>
      </c>
      <c r="B34" s="21" t="s">
        <v>66</v>
      </c>
      <c r="C34" s="8" t="s">
        <v>67</v>
      </c>
      <c r="D34" s="8">
        <v>225</v>
      </c>
      <c r="E34" s="18">
        <v>10000</v>
      </c>
      <c r="F34" s="18"/>
      <c r="G34" s="18">
        <v>10000</v>
      </c>
      <c r="H34" s="18"/>
      <c r="I34" s="18"/>
      <c r="J34" s="38"/>
      <c r="K34" s="28"/>
      <c r="L34" s="28"/>
    </row>
    <row r="35" spans="1:12" ht="94.5">
      <c r="A35" s="10" t="s">
        <v>37</v>
      </c>
      <c r="B35" s="16" t="s">
        <v>80</v>
      </c>
      <c r="C35" s="8" t="s">
        <v>68</v>
      </c>
      <c r="D35" s="8">
        <v>225</v>
      </c>
      <c r="E35" s="18">
        <v>11000</v>
      </c>
      <c r="F35" s="18">
        <v>2750</v>
      </c>
      <c r="G35" s="18">
        <v>2750</v>
      </c>
      <c r="H35" s="18">
        <v>2750</v>
      </c>
      <c r="I35" s="18">
        <v>2750</v>
      </c>
      <c r="J35" s="38"/>
      <c r="K35" s="28"/>
      <c r="L35" s="28"/>
    </row>
    <row r="36" spans="1:12" ht="31.5">
      <c r="A36" s="10" t="s">
        <v>38</v>
      </c>
      <c r="B36" s="16" t="s">
        <v>91</v>
      </c>
      <c r="C36" s="8" t="s">
        <v>60</v>
      </c>
      <c r="D36" s="8">
        <v>225</v>
      </c>
      <c r="E36" s="18">
        <v>20000</v>
      </c>
      <c r="F36" s="18">
        <v>5000</v>
      </c>
      <c r="G36" s="18">
        <v>5000</v>
      </c>
      <c r="H36" s="18">
        <v>5000</v>
      </c>
      <c r="I36" s="18">
        <v>5000</v>
      </c>
      <c r="J36" s="38"/>
      <c r="K36" s="28"/>
      <c r="L36" s="28"/>
    </row>
    <row r="37" spans="1:12" s="15" customFormat="1" ht="24" customHeight="1">
      <c r="A37" s="13"/>
      <c r="B37" s="22" t="s">
        <v>42</v>
      </c>
      <c r="C37" s="14"/>
      <c r="D37" s="14"/>
      <c r="E37" s="24">
        <v>181000</v>
      </c>
      <c r="F37" s="27">
        <f>SUM(F32:F36)</f>
        <v>30250</v>
      </c>
      <c r="G37" s="27">
        <f>SUM(G32:G36)</f>
        <v>40250</v>
      </c>
      <c r="H37" s="27">
        <f>SUM(H32:H36)</f>
        <v>80250</v>
      </c>
      <c r="I37" s="27">
        <f>SUM(I32:I36)</f>
        <v>30250</v>
      </c>
      <c r="J37" s="39"/>
      <c r="K37" s="25"/>
      <c r="L37" s="25"/>
    </row>
    <row r="38" spans="1:12" ht="31.5">
      <c r="A38" s="10" t="s">
        <v>12</v>
      </c>
      <c r="B38" s="16" t="s">
        <v>99</v>
      </c>
      <c r="C38" s="8" t="s">
        <v>19</v>
      </c>
      <c r="D38" s="8">
        <v>226</v>
      </c>
      <c r="E38" s="18">
        <v>13480</v>
      </c>
      <c r="F38" s="18">
        <v>3370</v>
      </c>
      <c r="G38" s="18">
        <v>3370</v>
      </c>
      <c r="H38" s="18">
        <v>3370</v>
      </c>
      <c r="I38" s="18">
        <v>3370</v>
      </c>
      <c r="J38" s="38"/>
      <c r="K38" s="28"/>
      <c r="L38" s="28"/>
    </row>
    <row r="39" spans="1:10" ht="126">
      <c r="A39" s="10" t="s">
        <v>58</v>
      </c>
      <c r="B39" s="16" t="s">
        <v>102</v>
      </c>
      <c r="C39" s="8" t="s">
        <v>45</v>
      </c>
      <c r="D39" s="8">
        <v>226</v>
      </c>
      <c r="E39" s="18">
        <v>122000</v>
      </c>
      <c r="F39" s="18">
        <v>35000</v>
      </c>
      <c r="G39" s="18">
        <v>41000</v>
      </c>
      <c r="H39" s="18">
        <v>11000</v>
      </c>
      <c r="I39" s="18">
        <v>35000</v>
      </c>
      <c r="J39" s="35"/>
    </row>
    <row r="40" spans="1:10" ht="94.5">
      <c r="A40" s="10" t="s">
        <v>37</v>
      </c>
      <c r="B40" s="16" t="s">
        <v>101</v>
      </c>
      <c r="C40" s="8" t="s">
        <v>19</v>
      </c>
      <c r="D40" s="8">
        <v>226</v>
      </c>
      <c r="E40" s="18">
        <v>72600</v>
      </c>
      <c r="F40" s="18">
        <v>24200</v>
      </c>
      <c r="G40" s="18">
        <v>24200</v>
      </c>
      <c r="H40" s="18"/>
      <c r="I40" s="18">
        <v>24200</v>
      </c>
      <c r="J40" s="35"/>
    </row>
    <row r="41" spans="1:12" ht="94.5">
      <c r="A41" s="10" t="s">
        <v>38</v>
      </c>
      <c r="B41" s="21" t="s">
        <v>100</v>
      </c>
      <c r="C41" s="7" t="s">
        <v>19</v>
      </c>
      <c r="D41" s="8">
        <v>226</v>
      </c>
      <c r="E41" s="18">
        <v>45000</v>
      </c>
      <c r="F41" s="18">
        <v>15000</v>
      </c>
      <c r="G41" s="18">
        <v>15000</v>
      </c>
      <c r="H41" s="18"/>
      <c r="I41" s="18">
        <v>15000</v>
      </c>
      <c r="J41" s="38"/>
      <c r="K41" s="28"/>
      <c r="L41" s="28"/>
    </row>
    <row r="42" spans="1:12" ht="31.5">
      <c r="A42" s="10" t="s">
        <v>41</v>
      </c>
      <c r="B42" s="21" t="s">
        <v>69</v>
      </c>
      <c r="C42" s="7" t="s">
        <v>19</v>
      </c>
      <c r="D42" s="8">
        <v>226</v>
      </c>
      <c r="E42" s="18">
        <v>30000</v>
      </c>
      <c r="F42" s="18">
        <v>8000</v>
      </c>
      <c r="G42" s="18">
        <v>17000</v>
      </c>
      <c r="H42" s="18">
        <v>2500</v>
      </c>
      <c r="I42" s="18">
        <v>2500</v>
      </c>
      <c r="J42" s="38"/>
      <c r="K42" s="28"/>
      <c r="L42" s="28"/>
    </row>
    <row r="43" spans="1:12" ht="31.5">
      <c r="A43" s="10" t="s">
        <v>43</v>
      </c>
      <c r="B43" s="21" t="s">
        <v>70</v>
      </c>
      <c r="C43" s="7" t="s">
        <v>71</v>
      </c>
      <c r="D43" s="8">
        <v>226</v>
      </c>
      <c r="E43" s="18">
        <v>20000</v>
      </c>
      <c r="F43" s="19"/>
      <c r="G43" s="19">
        <v>20000</v>
      </c>
      <c r="H43" s="19"/>
      <c r="I43" s="19"/>
      <c r="J43" s="38"/>
      <c r="K43" s="28"/>
      <c r="L43" s="28"/>
    </row>
    <row r="44" spans="1:12" ht="31.5">
      <c r="A44" s="10" t="s">
        <v>61</v>
      </c>
      <c r="B44" s="21" t="s">
        <v>50</v>
      </c>
      <c r="C44" s="7" t="s">
        <v>64</v>
      </c>
      <c r="D44" s="8">
        <v>226</v>
      </c>
      <c r="E44" s="18">
        <v>100000</v>
      </c>
      <c r="F44" s="19"/>
      <c r="G44" s="19">
        <v>50000</v>
      </c>
      <c r="H44" s="19"/>
      <c r="I44" s="19">
        <v>50000</v>
      </c>
      <c r="J44" s="38"/>
      <c r="K44" s="28"/>
      <c r="L44" s="28"/>
    </row>
    <row r="45" spans="1:12" s="15" customFormat="1" ht="27.75" customHeight="1">
      <c r="A45" s="13"/>
      <c r="B45" s="22" t="s">
        <v>46</v>
      </c>
      <c r="C45" s="14"/>
      <c r="D45" s="14"/>
      <c r="E45" s="24">
        <f>SUM(E38:E44)</f>
        <v>403080</v>
      </c>
      <c r="F45" s="27">
        <f>SUM(F38:F43)</f>
        <v>85570</v>
      </c>
      <c r="G45" s="27">
        <f>SUM(G38:G44)</f>
        <v>170570</v>
      </c>
      <c r="H45" s="27">
        <f>SUM(H38:H42)</f>
        <v>16870</v>
      </c>
      <c r="I45" s="27">
        <f>SUM(I38:I44)</f>
        <v>130070</v>
      </c>
      <c r="J45" s="37"/>
      <c r="K45" s="25"/>
      <c r="L45" s="25"/>
    </row>
    <row r="46" spans="1:12" ht="47.25">
      <c r="A46" s="10" t="s">
        <v>11</v>
      </c>
      <c r="B46" s="10" t="s">
        <v>65</v>
      </c>
      <c r="C46" s="10" t="s">
        <v>30</v>
      </c>
      <c r="D46" s="7">
        <v>290</v>
      </c>
      <c r="E46" s="44">
        <v>50000</v>
      </c>
      <c r="F46" s="12"/>
      <c r="G46" s="45">
        <v>50000</v>
      </c>
      <c r="H46" s="8"/>
      <c r="I46" s="8"/>
      <c r="J46" s="34"/>
      <c r="K46" s="9"/>
      <c r="L46" s="9"/>
    </row>
    <row r="47" spans="1:12" ht="110.25">
      <c r="A47" s="10" t="s">
        <v>12</v>
      </c>
      <c r="B47" s="10" t="s">
        <v>89</v>
      </c>
      <c r="C47" s="10" t="s">
        <v>75</v>
      </c>
      <c r="D47" s="7">
        <v>290</v>
      </c>
      <c r="E47" s="44">
        <v>25000</v>
      </c>
      <c r="F47" s="46">
        <v>7500</v>
      </c>
      <c r="G47" s="45">
        <v>7500</v>
      </c>
      <c r="H47" s="8"/>
      <c r="I47" s="45">
        <v>10000</v>
      </c>
      <c r="J47" s="34"/>
      <c r="K47" s="9"/>
      <c r="L47" s="9"/>
    </row>
    <row r="48" spans="1:12" ht="63">
      <c r="A48" s="10" t="s">
        <v>58</v>
      </c>
      <c r="B48" s="10" t="s">
        <v>103</v>
      </c>
      <c r="C48" s="10" t="s">
        <v>90</v>
      </c>
      <c r="D48" s="7">
        <v>290</v>
      </c>
      <c r="E48" s="44">
        <v>10000</v>
      </c>
      <c r="F48" s="46">
        <v>10000</v>
      </c>
      <c r="G48" s="45"/>
      <c r="H48" s="8"/>
      <c r="I48" s="43"/>
      <c r="J48" s="34"/>
      <c r="K48" s="9"/>
      <c r="L48" s="9"/>
    </row>
    <row r="49" spans="1:12" ht="110.25">
      <c r="A49" s="10" t="s">
        <v>38</v>
      </c>
      <c r="B49" s="10" t="s">
        <v>107</v>
      </c>
      <c r="C49" s="7" t="s">
        <v>111</v>
      </c>
      <c r="D49" s="7">
        <v>290</v>
      </c>
      <c r="E49" s="44">
        <v>105000</v>
      </c>
      <c r="F49" s="8"/>
      <c r="G49" s="47">
        <v>40000</v>
      </c>
      <c r="H49" s="45">
        <v>50000</v>
      </c>
      <c r="I49" s="47">
        <v>15000</v>
      </c>
      <c r="J49" s="34"/>
      <c r="K49" s="9"/>
      <c r="L49" s="9"/>
    </row>
    <row r="50" spans="1:12" ht="47.25">
      <c r="A50" s="10" t="s">
        <v>41</v>
      </c>
      <c r="B50" s="10" t="s">
        <v>47</v>
      </c>
      <c r="C50" s="7" t="s">
        <v>16</v>
      </c>
      <c r="D50" s="7">
        <v>290</v>
      </c>
      <c r="E50" s="18">
        <v>10000</v>
      </c>
      <c r="F50" s="19"/>
      <c r="G50" s="19"/>
      <c r="H50" s="19"/>
      <c r="I50" s="18">
        <v>10000</v>
      </c>
      <c r="J50" s="38"/>
      <c r="K50" s="28"/>
      <c r="L50" s="28"/>
    </row>
    <row r="51" spans="1:12" ht="63">
      <c r="A51" s="10" t="s">
        <v>61</v>
      </c>
      <c r="B51" s="16" t="s">
        <v>104</v>
      </c>
      <c r="C51" s="17" t="s">
        <v>112</v>
      </c>
      <c r="D51" s="7">
        <v>290</v>
      </c>
      <c r="E51" s="18">
        <v>50000</v>
      </c>
      <c r="F51" s="18">
        <v>10000</v>
      </c>
      <c r="G51" s="18">
        <v>20000</v>
      </c>
      <c r="H51" s="18">
        <v>20000</v>
      </c>
      <c r="I51" s="19"/>
      <c r="J51" s="38"/>
      <c r="K51" s="28"/>
      <c r="L51" s="28"/>
    </row>
    <row r="52" spans="1:12" ht="78.75">
      <c r="A52" s="10" t="s">
        <v>62</v>
      </c>
      <c r="B52" s="16" t="s">
        <v>105</v>
      </c>
      <c r="C52" s="17" t="s">
        <v>113</v>
      </c>
      <c r="D52" s="7">
        <v>290</v>
      </c>
      <c r="E52" s="18">
        <v>10000</v>
      </c>
      <c r="F52" s="19"/>
      <c r="G52" s="18">
        <v>5000</v>
      </c>
      <c r="H52" s="18"/>
      <c r="I52" s="18">
        <v>5000</v>
      </c>
      <c r="J52" s="38"/>
      <c r="K52" s="28"/>
      <c r="L52" s="28"/>
    </row>
    <row r="53" spans="1:12" ht="78.75">
      <c r="A53" s="10" t="s">
        <v>63</v>
      </c>
      <c r="B53" s="16" t="s">
        <v>106</v>
      </c>
      <c r="C53" s="17" t="s">
        <v>114</v>
      </c>
      <c r="D53" s="7">
        <v>290</v>
      </c>
      <c r="E53" s="18">
        <v>16000</v>
      </c>
      <c r="F53" s="18">
        <v>3000</v>
      </c>
      <c r="G53" s="18">
        <v>10000</v>
      </c>
      <c r="H53" s="18"/>
      <c r="I53" s="18">
        <v>3000</v>
      </c>
      <c r="J53" s="38"/>
      <c r="K53" s="28"/>
      <c r="L53" s="28"/>
    </row>
    <row r="54" spans="1:12" s="15" customFormat="1" ht="25.5" customHeight="1">
      <c r="A54" s="13"/>
      <c r="B54" s="22" t="s">
        <v>49</v>
      </c>
      <c r="C54" s="14"/>
      <c r="D54" s="14"/>
      <c r="E54" s="24">
        <v>276000</v>
      </c>
      <c r="F54" s="27">
        <v>30500</v>
      </c>
      <c r="G54" s="27">
        <v>132500</v>
      </c>
      <c r="H54" s="27">
        <v>70000</v>
      </c>
      <c r="I54" s="27">
        <v>43000</v>
      </c>
      <c r="J54" s="37"/>
      <c r="K54" s="25"/>
      <c r="L54" s="25"/>
    </row>
    <row r="55" spans="1:12" ht="31.5">
      <c r="A55" s="10" t="s">
        <v>11</v>
      </c>
      <c r="B55" s="21" t="s">
        <v>51</v>
      </c>
      <c r="C55" s="21"/>
      <c r="D55" s="8">
        <v>310</v>
      </c>
      <c r="E55" s="18">
        <v>20000</v>
      </c>
      <c r="F55" s="18">
        <v>5000</v>
      </c>
      <c r="G55" s="18">
        <v>5000</v>
      </c>
      <c r="H55" s="18">
        <v>5000</v>
      </c>
      <c r="I55" s="18">
        <v>5000</v>
      </c>
      <c r="J55" s="38"/>
      <c r="K55" s="28"/>
      <c r="L55" s="28"/>
    </row>
    <row r="56" spans="1:12" ht="31.5">
      <c r="A56" s="10" t="s">
        <v>58</v>
      </c>
      <c r="B56" s="21" t="s">
        <v>52</v>
      </c>
      <c r="C56" s="7"/>
      <c r="D56" s="8">
        <v>310</v>
      </c>
      <c r="E56" s="18">
        <v>40000</v>
      </c>
      <c r="F56" s="18"/>
      <c r="G56" s="18">
        <v>40000</v>
      </c>
      <c r="H56" s="18"/>
      <c r="I56" s="18"/>
      <c r="J56" s="38"/>
      <c r="K56" s="28"/>
      <c r="L56" s="28"/>
    </row>
    <row r="57" spans="1:12" s="15" customFormat="1" ht="25.5" customHeight="1">
      <c r="A57" s="13"/>
      <c r="B57" s="22" t="s">
        <v>53</v>
      </c>
      <c r="C57" s="14"/>
      <c r="D57" s="14"/>
      <c r="E57" s="24">
        <f>SUM(E55:E56)</f>
        <v>60000</v>
      </c>
      <c r="F57" s="27">
        <f>SUM(F55:F56)</f>
        <v>5000</v>
      </c>
      <c r="G57" s="27">
        <f>SUM(G55:G56)</f>
        <v>45000</v>
      </c>
      <c r="H57" s="27">
        <f>SUM(H55:H56)</f>
        <v>5000</v>
      </c>
      <c r="I57" s="27">
        <f>SUM(I55:I56)</f>
        <v>5000</v>
      </c>
      <c r="J57" s="37"/>
      <c r="K57" s="25"/>
      <c r="L57" s="25"/>
    </row>
    <row r="58" spans="1:12" s="15" customFormat="1" ht="65.25" customHeight="1">
      <c r="A58" s="10" t="s">
        <v>11</v>
      </c>
      <c r="B58" s="21" t="s">
        <v>108</v>
      </c>
      <c r="C58" s="7" t="s">
        <v>115</v>
      </c>
      <c r="D58" s="8">
        <v>340</v>
      </c>
      <c r="E58" s="18">
        <v>75000</v>
      </c>
      <c r="F58" s="18">
        <v>45000</v>
      </c>
      <c r="G58" s="18">
        <v>10000</v>
      </c>
      <c r="H58" s="18">
        <v>20000</v>
      </c>
      <c r="I58" s="18"/>
      <c r="J58" s="37"/>
      <c r="K58" s="25"/>
      <c r="L58" s="25"/>
    </row>
    <row r="59" spans="1:10" ht="48.75" customHeight="1">
      <c r="A59" s="10" t="s">
        <v>12</v>
      </c>
      <c r="B59" s="21" t="s">
        <v>86</v>
      </c>
      <c r="C59" s="7" t="s">
        <v>19</v>
      </c>
      <c r="D59" s="8">
        <v>340</v>
      </c>
      <c r="E59" s="18">
        <v>40000</v>
      </c>
      <c r="F59" s="18"/>
      <c r="G59" s="18"/>
      <c r="H59" s="48"/>
      <c r="I59" s="18">
        <v>40000</v>
      </c>
      <c r="J59" s="35"/>
    </row>
    <row r="60" spans="1:10" ht="48.75" customHeight="1">
      <c r="A60" s="10" t="s">
        <v>58</v>
      </c>
      <c r="B60" s="21" t="s">
        <v>92</v>
      </c>
      <c r="C60" s="7" t="s">
        <v>14</v>
      </c>
      <c r="D60" s="8">
        <v>340</v>
      </c>
      <c r="E60" s="18">
        <v>30000</v>
      </c>
      <c r="F60" s="18">
        <v>10000</v>
      </c>
      <c r="G60" s="18">
        <v>20000</v>
      </c>
      <c r="H60" s="48"/>
      <c r="I60" s="18"/>
      <c r="J60" s="35"/>
    </row>
    <row r="61" spans="1:10" ht="48.75" customHeight="1">
      <c r="A61" s="10" t="s">
        <v>37</v>
      </c>
      <c r="B61" s="21" t="s">
        <v>109</v>
      </c>
      <c r="C61" s="7" t="s">
        <v>44</v>
      </c>
      <c r="D61" s="8">
        <v>340</v>
      </c>
      <c r="E61" s="18">
        <v>15000</v>
      </c>
      <c r="F61" s="18"/>
      <c r="G61" s="18">
        <v>15000</v>
      </c>
      <c r="H61" s="48"/>
      <c r="I61" s="48"/>
      <c r="J61" s="35"/>
    </row>
    <row r="62" spans="1:10" ht="31.5">
      <c r="A62" s="10" t="s">
        <v>38</v>
      </c>
      <c r="B62" s="26" t="s">
        <v>95</v>
      </c>
      <c r="C62" s="8" t="s">
        <v>19</v>
      </c>
      <c r="D62" s="8">
        <v>340</v>
      </c>
      <c r="E62" s="18">
        <v>20000</v>
      </c>
      <c r="F62" s="18">
        <v>5000</v>
      </c>
      <c r="G62" s="18">
        <v>5000</v>
      </c>
      <c r="H62" s="18">
        <v>5000</v>
      </c>
      <c r="I62" s="18">
        <v>5000</v>
      </c>
      <c r="J62" s="35"/>
    </row>
    <row r="63" spans="1:10" ht="66.75" customHeight="1">
      <c r="A63" s="10" t="s">
        <v>41</v>
      </c>
      <c r="B63" s="21" t="s">
        <v>88</v>
      </c>
      <c r="C63" s="7" t="s">
        <v>19</v>
      </c>
      <c r="D63" s="8"/>
      <c r="E63" s="18">
        <v>60000</v>
      </c>
      <c r="F63" s="18">
        <v>20000</v>
      </c>
      <c r="G63" s="18">
        <v>10000</v>
      </c>
      <c r="H63" s="18">
        <v>5000</v>
      </c>
      <c r="I63" s="18">
        <v>25000</v>
      </c>
      <c r="J63" s="35"/>
    </row>
    <row r="64" spans="1:12" ht="47.25">
      <c r="A64" s="10" t="s">
        <v>43</v>
      </c>
      <c r="B64" s="10" t="s">
        <v>87</v>
      </c>
      <c r="C64" s="7" t="s">
        <v>19</v>
      </c>
      <c r="D64" s="8">
        <v>340</v>
      </c>
      <c r="E64" s="18">
        <v>12000</v>
      </c>
      <c r="F64" s="18">
        <v>3000</v>
      </c>
      <c r="G64" s="18">
        <v>3000</v>
      </c>
      <c r="H64" s="18">
        <v>3000</v>
      </c>
      <c r="I64" s="18">
        <v>3000</v>
      </c>
      <c r="J64" s="38"/>
      <c r="K64" s="28"/>
      <c r="L64" s="28"/>
    </row>
    <row r="65" spans="1:12" ht="31.5">
      <c r="A65" s="10" t="s">
        <v>61</v>
      </c>
      <c r="B65" s="10" t="s">
        <v>54</v>
      </c>
      <c r="C65" s="7" t="s">
        <v>36</v>
      </c>
      <c r="D65" s="8">
        <v>340</v>
      </c>
      <c r="E65" s="18">
        <v>30000</v>
      </c>
      <c r="F65" s="18"/>
      <c r="G65" s="18">
        <v>30000</v>
      </c>
      <c r="H65" s="18"/>
      <c r="I65" s="18"/>
      <c r="J65" s="38"/>
      <c r="K65" s="28"/>
      <c r="L65" s="28"/>
    </row>
    <row r="66" spans="1:12" s="15" customFormat="1" ht="24" customHeight="1">
      <c r="A66" s="13"/>
      <c r="B66" s="22" t="s">
        <v>55</v>
      </c>
      <c r="C66" s="29"/>
      <c r="D66" s="29"/>
      <c r="E66" s="24">
        <f>SUM(E58:E65)</f>
        <v>282000</v>
      </c>
      <c r="F66" s="27">
        <v>83000</v>
      </c>
      <c r="G66" s="27">
        <f>SUM(G58:G65)</f>
        <v>93000</v>
      </c>
      <c r="H66" s="27">
        <f>SUM(H58:H65)</f>
        <v>33000</v>
      </c>
      <c r="I66" s="27">
        <f>SUM(I58:I65)</f>
        <v>73000</v>
      </c>
      <c r="J66" s="37"/>
      <c r="K66" s="25"/>
      <c r="L66" s="25"/>
    </row>
    <row r="67" spans="1:12" s="15" customFormat="1" ht="19.5">
      <c r="A67" s="13"/>
      <c r="B67" s="30" t="s">
        <v>56</v>
      </c>
      <c r="C67" s="29"/>
      <c r="D67" s="29"/>
      <c r="E67" s="31">
        <v>1910896</v>
      </c>
      <c r="F67" s="31">
        <v>383674</v>
      </c>
      <c r="G67" s="31">
        <v>736674</v>
      </c>
      <c r="H67" s="31">
        <v>331474</v>
      </c>
      <c r="I67" s="31">
        <v>459074</v>
      </c>
      <c r="J67" s="40"/>
      <c r="K67" s="32"/>
      <c r="L67" s="32"/>
    </row>
    <row r="68" spans="1:9" ht="12.75">
      <c r="A68" s="6"/>
      <c r="B68" s="1"/>
      <c r="C68" s="1"/>
      <c r="D68" s="1"/>
      <c r="E68" s="1"/>
      <c r="I68" s="41" t="s">
        <v>48</v>
      </c>
    </row>
    <row r="69" spans="1:5" ht="12.75">
      <c r="A69" s="6"/>
      <c r="B69" s="1" t="s">
        <v>72</v>
      </c>
      <c r="C69" s="53" t="s">
        <v>110</v>
      </c>
      <c r="D69" s="53"/>
      <c r="E69" s="1"/>
    </row>
    <row r="70" spans="1:5" ht="12.75">
      <c r="A70" s="6"/>
      <c r="B70" s="33" t="s">
        <v>1</v>
      </c>
      <c r="C70" s="1"/>
      <c r="D70" s="1"/>
      <c r="E70" s="1"/>
    </row>
    <row r="71" spans="1:5" ht="12.75">
      <c r="A71" s="6"/>
      <c r="B71" s="1"/>
      <c r="C71" s="1"/>
      <c r="D71" s="1"/>
      <c r="E71" s="1"/>
    </row>
  </sheetData>
  <sheetProtection/>
  <mergeCells count="4">
    <mergeCell ref="F3:I3"/>
    <mergeCell ref="F7:G7"/>
    <mergeCell ref="F6:H6"/>
    <mergeCell ref="C69:D6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main</cp:lastModifiedBy>
  <cp:lastPrinted>2015-06-30T07:15:01Z</cp:lastPrinted>
  <dcterms:created xsi:type="dcterms:W3CDTF">2010-06-24T10:14:41Z</dcterms:created>
  <dcterms:modified xsi:type="dcterms:W3CDTF">2018-07-30T05:04:47Z</dcterms:modified>
  <cp:category/>
  <cp:version/>
  <cp:contentType/>
  <cp:contentStatus/>
</cp:coreProperties>
</file>